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4C63964A-264C-47A7-BD3F-95CB4FC5F88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19" i="1" l="1"/>
  <c r="F22" i="1" l="1"/>
  <c r="F21" i="1" s="1"/>
  <c r="F13" i="1"/>
  <c r="F17" i="1" l="1"/>
  <c r="F16" i="1" s="1"/>
  <c r="F26" i="1" s="1"/>
  <c r="F9" i="1"/>
  <c r="F8" i="1" s="1"/>
</calcChain>
</file>

<file path=xl/sharedStrings.xml><?xml version="1.0" encoding="utf-8"?>
<sst xmlns="http://schemas.openxmlformats.org/spreadsheetml/2006/main" count="48" uniqueCount="41">
  <si>
    <t>Dział</t>
  </si>
  <si>
    <t>Rozdział</t>
  </si>
  <si>
    <t>§</t>
  </si>
  <si>
    <t>OGÓŁEM</t>
  </si>
  <si>
    <t>L.p.</t>
  </si>
  <si>
    <t>Nazwa i cel zadania inwestycyjnego</t>
  </si>
  <si>
    <t>1.</t>
  </si>
  <si>
    <t>2.</t>
  </si>
  <si>
    <t>3.</t>
  </si>
  <si>
    <t>01010</t>
  </si>
  <si>
    <t>75412</t>
  </si>
  <si>
    <t>90095</t>
  </si>
  <si>
    <t>6050</t>
  </si>
  <si>
    <t>6060</t>
  </si>
  <si>
    <t>Wykonanie nowego przyłącza kanalizacyjnego do budynku OSP w Brzeżnie</t>
  </si>
  <si>
    <t>010</t>
  </si>
  <si>
    <t>Rolnictwo i łowiectwo</t>
  </si>
  <si>
    <t xml:space="preserve">Infrastruktura wodociągowa i sanitarna </t>
  </si>
  <si>
    <t>754</t>
  </si>
  <si>
    <t>Bezpieczeństwo publiczne i ochrona przeciwpożarowa</t>
  </si>
  <si>
    <t>900</t>
  </si>
  <si>
    <t>Gospodarka komunalna i ochrona środowiska</t>
  </si>
  <si>
    <t>Pozostała działalność</t>
  </si>
  <si>
    <t>Ochotnicze Straże Pożarne</t>
  </si>
  <si>
    <t>Odpłatne przyjmowanie sieci wybudowanej przez mieszkańców</t>
  </si>
  <si>
    <t>01041</t>
  </si>
  <si>
    <t>Program Rozwoju Obszarów Wiejskich</t>
  </si>
  <si>
    <t>6057</t>
  </si>
  <si>
    <t>Budowa sieci wodociągowej oraz kanalizacji sanitarnej z przyłączami w miejscowości Brzeżno</t>
  </si>
  <si>
    <t>6059</t>
  </si>
  <si>
    <t>ZADANIA INWESTYCYJNE PLANOWANE DO REALIZACJI W 2021 ROKU</t>
  </si>
  <si>
    <t>Plan na 2021</t>
  </si>
  <si>
    <t>Rozbudowa sieci wodociągowej w miejscowości Słonowice</t>
  </si>
  <si>
    <t>Wykonanie dokumentacji projektowej rozbudowy i modernizacji oczyszczalni ścieków</t>
  </si>
  <si>
    <t>75416</t>
  </si>
  <si>
    <t>Straż gminna</t>
  </si>
  <si>
    <t>Zakup samochodu osobowego</t>
  </si>
  <si>
    <t>Zakup pieca c.o. - OSP Brzeżno, Świetlica Pęczerzyno, Urząd Gminu</t>
  </si>
  <si>
    <t>Wymiana pokrycia dachu mieszkalnego Karsibór</t>
  </si>
  <si>
    <t>Wykonanie elewacji budynku mieszkalnego Słonowice</t>
  </si>
  <si>
    <t>Załącznik nr 13                                        do uchwały nr XXII/129/2021                       Rady Gminy                                           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</si>
</sst>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1" fillId="0" borderId="0" xfId="0" applyFont="1" applyAlignment="1"/>
    <xf numFmtId="0" fontId="4" fillId="0" borderId="0" xfId="0" applyFont="1" applyAlignment="1">
      <alignment vertical="top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K6" sqref="K6"/>
    </sheetView>
  </sheetViews>
  <sheetFormatPr defaultRowHeight="15" x14ac:dyDescent="0.25"/>
  <cols>
    <col min="1" max="1" width="4.28515625" customWidth="1"/>
    <col min="2" max="2" width="5.140625" customWidth="1"/>
    <col min="3" max="3" width="8" customWidth="1"/>
    <col min="4" max="4" width="5.5703125" customWidth="1"/>
    <col min="5" max="5" width="62.5703125" customWidth="1"/>
    <col min="6" max="6" width="16.85546875" customWidth="1"/>
  </cols>
  <sheetData>
    <row r="1" spans="1:7" ht="70.5" customHeight="1" x14ac:dyDescent="0.25">
      <c r="B1" s="1"/>
      <c r="C1" s="1"/>
      <c r="D1" s="1"/>
      <c r="E1" s="1"/>
      <c r="F1" s="4" t="s">
        <v>40</v>
      </c>
      <c r="G1" s="2"/>
    </row>
    <row r="2" spans="1:7" ht="14.25" customHeight="1" x14ac:dyDescent="0.25">
      <c r="B2" s="1"/>
      <c r="C2" s="1"/>
      <c r="D2" s="1"/>
      <c r="E2" s="1"/>
      <c r="F2" s="1"/>
      <c r="G2" s="2"/>
    </row>
    <row r="3" spans="1:7" ht="24.75" customHeight="1" x14ac:dyDescent="0.25">
      <c r="A3" s="26" t="s">
        <v>30</v>
      </c>
      <c r="B3" s="26"/>
      <c r="C3" s="26"/>
      <c r="D3" s="26"/>
      <c r="E3" s="26"/>
      <c r="F3" s="26"/>
      <c r="G3" s="3"/>
    </row>
    <row r="5" spans="1:7" x14ac:dyDescent="0.25">
      <c r="A5" s="24" t="s">
        <v>4</v>
      </c>
      <c r="B5" s="24" t="s">
        <v>0</v>
      </c>
      <c r="C5" s="24" t="s">
        <v>1</v>
      </c>
      <c r="D5" s="27" t="s">
        <v>2</v>
      </c>
      <c r="E5" s="24" t="s">
        <v>5</v>
      </c>
      <c r="F5" s="28" t="s">
        <v>31</v>
      </c>
    </row>
    <row r="6" spans="1:7" ht="15" customHeight="1" x14ac:dyDescent="0.25">
      <c r="A6" s="24"/>
      <c r="B6" s="24"/>
      <c r="C6" s="24"/>
      <c r="D6" s="27"/>
      <c r="E6" s="24"/>
      <c r="F6" s="28"/>
    </row>
    <row r="7" spans="1:7" x14ac:dyDescent="0.25">
      <c r="A7" s="24"/>
      <c r="B7" s="24"/>
      <c r="C7" s="24"/>
      <c r="D7" s="27"/>
      <c r="E7" s="24"/>
      <c r="F7" s="28"/>
    </row>
    <row r="8" spans="1:7" ht="30" customHeight="1" x14ac:dyDescent="0.25">
      <c r="A8" s="30" t="s">
        <v>6</v>
      </c>
      <c r="B8" s="13" t="s">
        <v>15</v>
      </c>
      <c r="C8" s="9"/>
      <c r="D8" s="9"/>
      <c r="E8" s="10" t="s">
        <v>16</v>
      </c>
      <c r="F8" s="11">
        <f>F9+F13</f>
        <v>1210661</v>
      </c>
    </row>
    <row r="9" spans="1:7" ht="30" customHeight="1" x14ac:dyDescent="0.25">
      <c r="A9" s="31"/>
      <c r="B9" s="36"/>
      <c r="C9" s="12" t="s">
        <v>9</v>
      </c>
      <c r="D9" s="9"/>
      <c r="E9" s="16" t="s">
        <v>17</v>
      </c>
      <c r="F9" s="14">
        <f>SUM(F10:F12)</f>
        <v>300000</v>
      </c>
    </row>
    <row r="10" spans="1:7" ht="30" customHeight="1" x14ac:dyDescent="0.25">
      <c r="A10" s="31"/>
      <c r="B10" s="37"/>
      <c r="C10" s="29"/>
      <c r="D10" s="12" t="s">
        <v>12</v>
      </c>
      <c r="E10" s="6" t="s">
        <v>32</v>
      </c>
      <c r="F10" s="7">
        <v>125000</v>
      </c>
    </row>
    <row r="11" spans="1:7" ht="29.25" customHeight="1" x14ac:dyDescent="0.25">
      <c r="A11" s="31"/>
      <c r="B11" s="37"/>
      <c r="C11" s="29"/>
      <c r="D11" s="12" t="s">
        <v>12</v>
      </c>
      <c r="E11" s="6" t="s">
        <v>24</v>
      </c>
      <c r="F11" s="7">
        <v>50000</v>
      </c>
    </row>
    <row r="12" spans="1:7" ht="35.25" customHeight="1" x14ac:dyDescent="0.25">
      <c r="A12" s="31"/>
      <c r="B12" s="37"/>
      <c r="C12" s="29"/>
      <c r="D12" s="5" t="s">
        <v>12</v>
      </c>
      <c r="E12" s="17" t="s">
        <v>33</v>
      </c>
      <c r="F12" s="14">
        <v>125000</v>
      </c>
    </row>
    <row r="13" spans="1:7" ht="28.5" customHeight="1" x14ac:dyDescent="0.25">
      <c r="A13" s="31"/>
      <c r="B13" s="37"/>
      <c r="C13" s="19" t="s">
        <v>25</v>
      </c>
      <c r="D13" s="18"/>
      <c r="E13" s="17" t="s">
        <v>26</v>
      </c>
      <c r="F13" s="14">
        <f>SUM(F14:F15)</f>
        <v>910661</v>
      </c>
    </row>
    <row r="14" spans="1:7" ht="38.25" customHeight="1" x14ac:dyDescent="0.25">
      <c r="A14" s="31"/>
      <c r="B14" s="37"/>
      <c r="C14" s="33"/>
      <c r="D14" s="18" t="s">
        <v>27</v>
      </c>
      <c r="E14" s="17" t="s">
        <v>28</v>
      </c>
      <c r="F14" s="14">
        <v>384825</v>
      </c>
    </row>
    <row r="15" spans="1:7" ht="36" customHeight="1" x14ac:dyDescent="0.25">
      <c r="A15" s="31"/>
      <c r="B15" s="37"/>
      <c r="C15" s="34"/>
      <c r="D15" s="18" t="s">
        <v>29</v>
      </c>
      <c r="E15" s="17" t="s">
        <v>28</v>
      </c>
      <c r="F15" s="14">
        <v>525836</v>
      </c>
    </row>
    <row r="16" spans="1:7" ht="30" customHeight="1" x14ac:dyDescent="0.25">
      <c r="A16" s="30" t="s">
        <v>7</v>
      </c>
      <c r="B16" s="13" t="s">
        <v>18</v>
      </c>
      <c r="C16" s="9"/>
      <c r="D16" s="9"/>
      <c r="E16" s="10" t="s">
        <v>19</v>
      </c>
      <c r="F16" s="11">
        <f>F17+F19</f>
        <v>140000</v>
      </c>
    </row>
    <row r="17" spans="1:6" ht="30" customHeight="1" x14ac:dyDescent="0.25">
      <c r="A17" s="31"/>
      <c r="B17" s="33"/>
      <c r="C17" s="5" t="s">
        <v>10</v>
      </c>
      <c r="D17" s="9"/>
      <c r="E17" s="16" t="s">
        <v>23</v>
      </c>
      <c r="F17" s="14">
        <f>SUM(F18:F18)</f>
        <v>50000</v>
      </c>
    </row>
    <row r="18" spans="1:6" ht="30" x14ac:dyDescent="0.25">
      <c r="A18" s="31"/>
      <c r="B18" s="34"/>
      <c r="C18" s="19"/>
      <c r="D18" s="12" t="s">
        <v>12</v>
      </c>
      <c r="E18" s="6" t="s">
        <v>14</v>
      </c>
      <c r="F18" s="7">
        <v>50000</v>
      </c>
    </row>
    <row r="19" spans="1:6" ht="24.75" customHeight="1" x14ac:dyDescent="0.25">
      <c r="A19" s="31"/>
      <c r="B19" s="34"/>
      <c r="C19" s="20" t="s">
        <v>34</v>
      </c>
      <c r="D19" s="20"/>
      <c r="E19" s="6" t="s">
        <v>35</v>
      </c>
      <c r="F19" s="7">
        <f>F20</f>
        <v>90000</v>
      </c>
    </row>
    <row r="20" spans="1:6" ht="27" customHeight="1" x14ac:dyDescent="0.25">
      <c r="A20" s="32"/>
      <c r="B20" s="35"/>
      <c r="C20" s="20"/>
      <c r="D20" s="20" t="s">
        <v>13</v>
      </c>
      <c r="E20" s="6" t="s">
        <v>36</v>
      </c>
      <c r="F20" s="7">
        <v>90000</v>
      </c>
    </row>
    <row r="21" spans="1:6" ht="30" customHeight="1" x14ac:dyDescent="0.25">
      <c r="A21" s="30" t="s">
        <v>8</v>
      </c>
      <c r="B21" s="13" t="s">
        <v>20</v>
      </c>
      <c r="C21" s="9"/>
      <c r="D21" s="9"/>
      <c r="E21" s="10" t="s">
        <v>21</v>
      </c>
      <c r="F21" s="11">
        <f>F22</f>
        <v>150000</v>
      </c>
    </row>
    <row r="22" spans="1:6" ht="30" customHeight="1" x14ac:dyDescent="0.25">
      <c r="A22" s="31"/>
      <c r="B22" s="22"/>
      <c r="C22" s="5" t="s">
        <v>11</v>
      </c>
      <c r="D22" s="5"/>
      <c r="E22" s="8" t="s">
        <v>22</v>
      </c>
      <c r="F22" s="14">
        <f>SUM(F23:F25)</f>
        <v>150000</v>
      </c>
    </row>
    <row r="23" spans="1:6" ht="30" customHeight="1" x14ac:dyDescent="0.25">
      <c r="A23" s="31"/>
      <c r="B23" s="23"/>
      <c r="C23" s="22"/>
      <c r="D23" s="5" t="s">
        <v>12</v>
      </c>
      <c r="E23" s="17" t="s">
        <v>39</v>
      </c>
      <c r="F23" s="14">
        <v>60000</v>
      </c>
    </row>
    <row r="24" spans="1:6" ht="30" customHeight="1" x14ac:dyDescent="0.25">
      <c r="A24" s="31"/>
      <c r="B24" s="23"/>
      <c r="C24" s="23"/>
      <c r="D24" s="21" t="s">
        <v>12</v>
      </c>
      <c r="E24" s="17" t="s">
        <v>38</v>
      </c>
      <c r="F24" s="14">
        <v>50000</v>
      </c>
    </row>
    <row r="25" spans="1:6" ht="30" customHeight="1" x14ac:dyDescent="0.25">
      <c r="A25" s="31"/>
      <c r="B25" s="23"/>
      <c r="C25" s="23"/>
      <c r="D25" s="18" t="s">
        <v>13</v>
      </c>
      <c r="E25" s="17" t="s">
        <v>37</v>
      </c>
      <c r="F25" s="14">
        <v>40000</v>
      </c>
    </row>
    <row r="26" spans="1:6" ht="28.5" customHeight="1" x14ac:dyDescent="0.25">
      <c r="A26" s="25" t="s">
        <v>3</v>
      </c>
      <c r="B26" s="25"/>
      <c r="C26" s="25"/>
      <c r="D26" s="25"/>
      <c r="E26" s="25"/>
      <c r="F26" s="15">
        <f>F21+F16+F8</f>
        <v>1500661</v>
      </c>
    </row>
  </sheetData>
  <sortState xmlns:xlrd2="http://schemas.microsoft.com/office/spreadsheetml/2017/richdata2" ref="B8:F22">
    <sortCondition ref="B8:B22"/>
  </sortState>
  <mergeCells count="17">
    <mergeCell ref="B22:B25"/>
    <mergeCell ref="C23:C25"/>
    <mergeCell ref="A5:A7"/>
    <mergeCell ref="A26:E26"/>
    <mergeCell ref="A3:F3"/>
    <mergeCell ref="B5:B7"/>
    <mergeCell ref="C5:C7"/>
    <mergeCell ref="D5:D7"/>
    <mergeCell ref="E5:E7"/>
    <mergeCell ref="F5:F7"/>
    <mergeCell ref="C10:C12"/>
    <mergeCell ref="A16:A20"/>
    <mergeCell ref="B17:B20"/>
    <mergeCell ref="A8:A15"/>
    <mergeCell ref="B9:B15"/>
    <mergeCell ref="C14:C15"/>
    <mergeCell ref="A21:A25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2021-02-01T12:32:44Z</cp:lastPrinted>
  <dcterms:created xsi:type="dcterms:W3CDTF">2013-11-14T06:12:51Z</dcterms:created>
  <dcterms:modified xsi:type="dcterms:W3CDTF">2021-02-01T12:32:54Z</dcterms:modified>
</cp:coreProperties>
</file>