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EF53F7C6-CE3F-485B-9AAA-8E9A7ECFA50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11" i="1" l="1"/>
  <c r="E8" i="1" l="1"/>
  <c r="E7" i="1" s="1"/>
  <c r="F13" i="1" l="1"/>
  <c r="E20" i="1" l="1"/>
  <c r="F10" i="1"/>
  <c r="F20" i="1" s="1"/>
</calcChain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<sst xmlns="http://schemas.openxmlformats.org/spreadsheetml/2006/main" count="32" uniqueCount="30">
  <si>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</si>
  <si>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</si>
  <si>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</si>
  <si>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OGÓŁEM</t>
  </si>
  <si>
    <t>Wyszczególnienie</t>
  </si>
  <si>
    <t>Dochody</t>
  </si>
  <si>
    <t>Wydatki</t>
  </si>
  <si>
    <t>756</t>
  </si>
  <si>
    <t>Dochody od osób prawnych, od osób fizycznych i od innych jednostek nieposiadających osobowości prawnej</t>
  </si>
  <si>
    <t>75618</t>
  </si>
  <si>
    <t>Wpływy z innych opłat stanowiących dochody jednostki na podstawie ustaw</t>
  </si>
  <si>
    <t>Wpływy z opłat za wydawanie zezwoleń na sprzedaż alkoholu</t>
  </si>
  <si>
    <t>Ochrona zdrowia</t>
  </si>
  <si>
    <t>Zwalczanie narkomanii</t>
  </si>
  <si>
    <t>2820</t>
  </si>
  <si>
    <t>Dotacja celowa z budżetu na finansowanie zadań zleconych stowarzyszeniom</t>
  </si>
  <si>
    <t>Przeciwdziałanie alkoholizmowi</t>
  </si>
  <si>
    <t>4170</t>
  </si>
  <si>
    <t>4110</t>
  </si>
  <si>
    <t>4300</t>
  </si>
  <si>
    <t>Wynagrodzenie bezosobowe</t>
  </si>
  <si>
    <t>Składki na ubezpieczenie społeczne</t>
  </si>
  <si>
    <t>Zakup usług pozostałych</t>
  </si>
  <si>
    <t>0480</t>
  </si>
  <si>
    <t>4210</t>
  </si>
  <si>
    <t>Zakup materiałów i wyposażenia</t>
  </si>
  <si>
    <t>Szkolenie pracowników</t>
  </si>
  <si>
    <t>4700</t>
  </si>
  <si>
    <t>DOCHODY I WYDATKI NA REALIZACJĘ PROGAMU PRZECIWDZIAŁANIA ALKOHOLIZMOWI I ZWALCZANIA NARKOMANII NA ROK 2021</t>
  </si>
  <si>
    <t>Załącznik nr 5                                       do uchwały nr XXII/129/2021  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</si>
</sst>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activeCell="J9" sqref="J9"/>
    </sheetView>
  </sheetViews>
  <sheetFormatPr defaultRowHeight="15" x14ac:dyDescent="0.25"/>
  <cols>
    <col min="1" max="1" width="5.140625" customWidth="1"/>
    <col min="2" max="2" width="8" customWidth="1"/>
    <col min="3" max="3" width="5.5703125" customWidth="1"/>
    <col min="4" max="4" width="40.85546875" customWidth="1"/>
    <col min="5" max="5" width="14.140625" customWidth="1"/>
    <col min="6" max="6" width="15" customWidth="1"/>
    <col min="7" max="7" width="14.85546875" bestFit="1" customWidth="1"/>
  </cols>
  <sheetData>
    <row r="1" spans="1:8" ht="73.5" customHeight="1" x14ac:dyDescent="0.25">
      <c r="A1" s="1"/>
      <c r="B1" s="1"/>
      <c r="C1" s="1"/>
      <c r="D1" s="1"/>
      <c r="E1" s="3"/>
      <c r="F1" s="20" t="s">
        <v>29</v>
      </c>
      <c r="G1" s="2"/>
      <c r="H1" s="3"/>
    </row>
    <row r="2" spans="1:8" ht="42.75" customHeight="1" x14ac:dyDescent="0.25">
      <c r="A2" s="31" t="s">
        <v>28</v>
      </c>
      <c r="B2" s="31"/>
      <c r="C2" s="31"/>
      <c r="D2" s="31"/>
      <c r="E2" s="31"/>
      <c r="F2" s="31"/>
      <c r="G2" s="4"/>
      <c r="H2" s="4"/>
    </row>
    <row r="3" spans="1:8" ht="24.75" customHeight="1" x14ac:dyDescent="0.25">
      <c r="A3" s="16"/>
      <c r="B3" s="16"/>
      <c r="C3" s="16"/>
      <c r="D3" s="16"/>
      <c r="E3" s="16"/>
      <c r="F3" s="16"/>
      <c r="G3" s="4"/>
      <c r="H3" s="4"/>
    </row>
    <row r="5" spans="1:8" x14ac:dyDescent="0.25">
      <c r="A5" s="22" t="s">
        <v>0</v>
      </c>
      <c r="B5" s="22" t="s">
        <v>1</v>
      </c>
      <c r="C5" s="36" t="s">
        <v>2</v>
      </c>
      <c r="D5" s="22" t="s">
        <v>4</v>
      </c>
      <c r="E5" s="29" t="s">
        <v>5</v>
      </c>
      <c r="F5" s="32" t="s">
        <v>6</v>
      </c>
    </row>
    <row r="6" spans="1:8" x14ac:dyDescent="0.25">
      <c r="A6" s="29"/>
      <c r="B6" s="29"/>
      <c r="C6" s="37"/>
      <c r="D6" s="29"/>
      <c r="E6" s="30"/>
      <c r="F6" s="33"/>
    </row>
    <row r="7" spans="1:8" ht="52.5" customHeight="1" x14ac:dyDescent="0.25">
      <c r="A7" s="17" t="s">
        <v>7</v>
      </c>
      <c r="B7" s="34"/>
      <c r="C7" s="35"/>
      <c r="D7" s="13" t="s">
        <v>8</v>
      </c>
      <c r="E7" s="14">
        <f>E8</f>
        <v>31500</v>
      </c>
      <c r="F7" s="14">
        <v>0</v>
      </c>
    </row>
    <row r="8" spans="1:8" ht="30" x14ac:dyDescent="0.25">
      <c r="A8" s="23"/>
      <c r="B8" s="11" t="s">
        <v>9</v>
      </c>
      <c r="C8" s="5"/>
      <c r="D8" s="6" t="s">
        <v>10</v>
      </c>
      <c r="E8" s="7">
        <f>E9</f>
        <v>31500</v>
      </c>
      <c r="F8" s="7">
        <v>0</v>
      </c>
    </row>
    <row r="9" spans="1:8" ht="30" x14ac:dyDescent="0.25">
      <c r="A9" s="23"/>
      <c r="B9" s="10"/>
      <c r="C9" s="11" t="s">
        <v>23</v>
      </c>
      <c r="D9" s="6" t="s">
        <v>11</v>
      </c>
      <c r="E9" s="7">
        <v>31500</v>
      </c>
      <c r="F9" s="7">
        <v>0</v>
      </c>
    </row>
    <row r="10" spans="1:8" ht="30.75" customHeight="1" x14ac:dyDescent="0.25">
      <c r="A10" s="12">
        <v>851</v>
      </c>
      <c r="B10" s="24"/>
      <c r="C10" s="24"/>
      <c r="D10" s="13" t="s">
        <v>12</v>
      </c>
      <c r="E10" s="14">
        <v>0</v>
      </c>
      <c r="F10" s="14">
        <f>F11+F13</f>
        <v>46117</v>
      </c>
    </row>
    <row r="11" spans="1:8" ht="26.25" customHeight="1" x14ac:dyDescent="0.25">
      <c r="A11" s="25"/>
      <c r="B11" s="10">
        <v>85153</v>
      </c>
      <c r="C11" s="10"/>
      <c r="D11" s="19" t="s">
        <v>13</v>
      </c>
      <c r="E11" s="7">
        <v>0</v>
      </c>
      <c r="F11" s="7">
        <f>F12</f>
        <v>5000</v>
      </c>
    </row>
    <row r="12" spans="1:8" ht="30" customHeight="1" x14ac:dyDescent="0.25">
      <c r="A12" s="26"/>
      <c r="B12" s="21"/>
      <c r="C12" s="11" t="s">
        <v>14</v>
      </c>
      <c r="D12" s="19" t="s">
        <v>15</v>
      </c>
      <c r="E12" s="7">
        <v>0</v>
      </c>
      <c r="F12" s="7">
        <v>5000</v>
      </c>
    </row>
    <row r="13" spans="1:8" ht="30" customHeight="1" x14ac:dyDescent="0.25">
      <c r="A13" s="26"/>
      <c r="B13" s="18">
        <v>85154</v>
      </c>
      <c r="C13" s="11"/>
      <c r="D13" s="19" t="s">
        <v>16</v>
      </c>
      <c r="E13" s="7">
        <v>0</v>
      </c>
      <c r="F13" s="7">
        <f>SUM(F14:F19)</f>
        <v>41117</v>
      </c>
    </row>
    <row r="14" spans="1:8" ht="39" customHeight="1" x14ac:dyDescent="0.25">
      <c r="A14" s="26"/>
      <c r="B14" s="27"/>
      <c r="C14" s="11" t="s">
        <v>14</v>
      </c>
      <c r="D14" s="19" t="s">
        <v>15</v>
      </c>
      <c r="E14" s="7">
        <v>0</v>
      </c>
      <c r="F14" s="7">
        <v>20000</v>
      </c>
    </row>
    <row r="15" spans="1:8" ht="30" customHeight="1" x14ac:dyDescent="0.25">
      <c r="A15" s="26"/>
      <c r="B15" s="28"/>
      <c r="C15" s="11" t="s">
        <v>17</v>
      </c>
      <c r="D15" s="19" t="s">
        <v>20</v>
      </c>
      <c r="E15" s="7">
        <v>0</v>
      </c>
      <c r="F15" s="7">
        <v>16000</v>
      </c>
    </row>
    <row r="16" spans="1:8" ht="30" customHeight="1" x14ac:dyDescent="0.25">
      <c r="A16" s="26"/>
      <c r="B16" s="28"/>
      <c r="C16" s="11" t="s">
        <v>18</v>
      </c>
      <c r="D16" s="19" t="s">
        <v>21</v>
      </c>
      <c r="E16" s="7">
        <v>0</v>
      </c>
      <c r="F16" s="7">
        <v>617</v>
      </c>
    </row>
    <row r="17" spans="1:6" ht="30" customHeight="1" x14ac:dyDescent="0.25">
      <c r="A17" s="26"/>
      <c r="B17" s="28"/>
      <c r="C17" s="11" t="s">
        <v>24</v>
      </c>
      <c r="D17" s="19" t="s">
        <v>25</v>
      </c>
      <c r="E17" s="7">
        <v>0</v>
      </c>
      <c r="F17" s="7">
        <v>1000</v>
      </c>
    </row>
    <row r="18" spans="1:6" ht="30" customHeight="1" x14ac:dyDescent="0.25">
      <c r="A18" s="26"/>
      <c r="B18" s="28"/>
      <c r="C18" s="11" t="s">
        <v>27</v>
      </c>
      <c r="D18" s="19" t="s">
        <v>26</v>
      </c>
      <c r="E18" s="7">
        <v>0</v>
      </c>
      <c r="F18" s="7">
        <v>1500</v>
      </c>
    </row>
    <row r="19" spans="1:6" ht="30" customHeight="1" x14ac:dyDescent="0.25">
      <c r="A19" s="26"/>
      <c r="B19" s="28"/>
      <c r="C19" s="11" t="s">
        <v>19</v>
      </c>
      <c r="D19" s="19" t="s">
        <v>22</v>
      </c>
      <c r="E19" s="7">
        <v>0</v>
      </c>
      <c r="F19" s="7">
        <v>2000</v>
      </c>
    </row>
    <row r="20" spans="1:6" ht="29.25" customHeight="1" x14ac:dyDescent="0.25">
      <c r="A20" s="22" t="s">
        <v>3</v>
      </c>
      <c r="B20" s="22"/>
      <c r="C20" s="22"/>
      <c r="D20" s="22"/>
      <c r="E20" s="15">
        <f>E7+E10</f>
        <v>31500</v>
      </c>
      <c r="F20" s="15">
        <f>F7+F10</f>
        <v>46117</v>
      </c>
    </row>
    <row r="21" spans="1:6" x14ac:dyDescent="0.25">
      <c r="E21" s="8"/>
      <c r="F21" s="8"/>
    </row>
    <row r="22" spans="1:6" x14ac:dyDescent="0.25">
      <c r="E22" s="9"/>
      <c r="F22" s="8"/>
    </row>
    <row r="23" spans="1:6" x14ac:dyDescent="0.25">
      <c r="E23" s="8"/>
      <c r="F23" s="8"/>
    </row>
    <row r="24" spans="1:6" x14ac:dyDescent="0.25">
      <c r="E24" s="8"/>
      <c r="F24" s="8"/>
    </row>
    <row r="25" spans="1:6" x14ac:dyDescent="0.25">
      <c r="E25" s="8"/>
      <c r="F25" s="8"/>
    </row>
  </sheetData>
  <mergeCells count="13">
    <mergeCell ref="E5:E6"/>
    <mergeCell ref="A2:F2"/>
    <mergeCell ref="F5:F6"/>
    <mergeCell ref="B7:C7"/>
    <mergeCell ref="A5:A6"/>
    <mergeCell ref="B5:B6"/>
    <mergeCell ref="C5:C6"/>
    <mergeCell ref="D5:D6"/>
    <mergeCell ref="A20:D20"/>
    <mergeCell ref="A8:A9"/>
    <mergeCell ref="B10:C10"/>
    <mergeCell ref="A11:A19"/>
    <mergeCell ref="B14:B19"/>
  </mergeCells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2021-01-22T12:47:51Z</cp:lastPrinted>
  <dcterms:created xsi:type="dcterms:W3CDTF">2013-11-14T06:12:51Z</dcterms:created>
  <dcterms:modified xsi:type="dcterms:W3CDTF">2021-01-22T12:48:01Z</dcterms:modified>
</cp:coreProperties>
</file>